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71250003MAC_87.458\"/>
    </mc:Choice>
  </mc:AlternateContent>
  <xr:revisionPtr revIDLastSave="0" documentId="13_ncr:1_{01E70784-9A8F-4F77-8A32-1E7EF1A70794}" xr6:coauthVersionLast="47" xr6:coauthVersionMax="47" xr10:uidLastSave="{00000000-0000-0000-0000-000000000000}"/>
  <bookViews>
    <workbookView xWindow="22932" yWindow="-108" windowWidth="23256" windowHeight="12456" xr2:uid="{44868B30-CA2C-46EE-BD70-72EE42599989}"/>
  </bookViews>
  <sheets>
    <sheet name=" CAPA" sheetId="1" r:id="rId1"/>
    <sheet name="ORDEM BANCÁRIA" sheetId="2" r:id="rId2"/>
    <sheet name="FLUXO DE CAIXA" sheetId="3" r:id="rId3"/>
    <sheet name="COMPOSIÇÃO DAS DESPESAS" sheetId="4" r:id="rId4"/>
  </sheets>
  <externalReferences>
    <externalReference r:id="rId5"/>
    <externalReference r:id="rId6"/>
  </externalReferences>
  <definedNames>
    <definedName name="_2" localSheetId="0">#REF!</definedName>
    <definedName name="_2" localSheetId="1">#REF!</definedName>
    <definedName name="_2">#REF!</definedName>
    <definedName name="_xlnm._FilterDatabase" localSheetId="3" hidden="1">'COMPOSIÇÃO DAS DESPESAS'!$A$5:$G$7</definedName>
    <definedName name="A" localSheetId="0">#REF!</definedName>
    <definedName name="A" localSheetId="2">#REF!</definedName>
    <definedName name="A" localSheetId="1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0">' CAPA'!$A$1:$M$9</definedName>
    <definedName name="_xlnm.Print_Area" localSheetId="3">'COMPOSIÇÃO DAS DESPESAS'!$A$1:$G$7</definedName>
    <definedName name="_xlnm.Print_Area" localSheetId="2">'FLUXO DE CAIXA'!$A$1:$B$16</definedName>
    <definedName name="_xlnm.Print_Area" localSheetId="1">'ORDEM BANCÁRIA'!$A$1:$I$31</definedName>
    <definedName name="B" localSheetId="0">#REF!</definedName>
    <definedName name="B" localSheetId="2">#REF!</definedName>
    <definedName name="B" localSheetId="1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[1]RecProprios!$E$1:$E$65536</definedName>
    <definedName name="E" localSheetId="0">#REF!</definedName>
    <definedName name="E" localSheetId="2">#REF!</definedName>
    <definedName name="E" localSheetId="1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[1]Tabelas!$D$1:$D$3</definedName>
    <definedName name="fppfpfpfp" localSheetId="0">#REF!</definedName>
    <definedName name="fppfpfpfp" localSheetId="2">#REF!</definedName>
    <definedName name="fppfpfpfp" localSheetId="1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[1]Tabelas!$F$1:$F$13</definedName>
    <definedName name="LL" localSheetId="0">#REF!</definedName>
    <definedName name="LL" localSheetId="2">#REF!</definedName>
    <definedName name="LL" localSheetId="1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[1]Tabelas!$A$1:$A$6</definedName>
    <definedName name="o" localSheetId="0">#REF!</definedName>
    <definedName name="o" localSheetId="2">#REF!</definedName>
    <definedName name="o" localSheetId="1">#REF!</definedName>
    <definedName name="o">#REF!</definedName>
    <definedName name="tb" localSheetId="0">#REF!</definedName>
    <definedName name="tb" localSheetId="2">#REF!</definedName>
    <definedName name="tb">#REF!</definedName>
    <definedName name="tbCG">[2]Plan1!$J$5:$K$1422</definedName>
    <definedName name="tbEspTit">[2]Plan1!$A$5:$B$7</definedName>
    <definedName name="tbTpReceita">[2]Plan1!$D$5:$E$10</definedName>
    <definedName name="_xlnm.Print_Titles" localSheetId="3">'COMPOSIÇÃO DAS DESPESAS'!$1:$5</definedName>
    <definedName name="UGE">[1]Tabelas!$E$1:$E$3</definedName>
    <definedName name="z" localSheetId="0">#REF!</definedName>
    <definedName name="z" localSheetId="2">#REF!</definedName>
    <definedName name="z" localSheetId="1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7" i="4" l="1"/>
  <c r="B14" i="3"/>
  <c r="B9" i="3"/>
  <c r="B16" i="3" s="1"/>
</calcChain>
</file>

<file path=xl/sharedStrings.xml><?xml version="1.0" encoding="utf-8"?>
<sst xmlns="http://schemas.openxmlformats.org/spreadsheetml/2006/main" count="27" uniqueCount="25">
  <si>
    <t xml:space="preserve">  </t>
  </si>
  <si>
    <t>EMENDA N° 71250003</t>
  </si>
  <si>
    <t>SECRETARIA DE ESTADO DA SAÚDE DE SÃO PAULO</t>
  </si>
  <si>
    <t>RESOLUÇÃO SS Nº 82, DE 30 DE JUNHO DE 2022</t>
  </si>
  <si>
    <t>INCREMENTO MAC - SENADORA MARA GABRILLI - CEGH</t>
  </si>
  <si>
    <t>AGOSTO/2026</t>
  </si>
  <si>
    <t>Fluxo de Caixa Realizado</t>
  </si>
  <si>
    <t>Saldo inicial</t>
  </si>
  <si>
    <t>RECEITAS FINANCEIRAS</t>
  </si>
  <si>
    <t>Total</t>
  </si>
  <si>
    <t>Pagamentos de despesas</t>
  </si>
  <si>
    <t>SERVIÇOS DE TERCEIROS</t>
  </si>
  <si>
    <t>Saldo Final</t>
  </si>
  <si>
    <t>RELAÇÃO DE PAGAMENTOS</t>
  </si>
  <si>
    <t>ITEM</t>
  </si>
  <si>
    <t>NF/TÍTULO</t>
  </si>
  <si>
    <t>DESPESA</t>
  </si>
  <si>
    <t>CLASSIFICAÇÃO</t>
  </si>
  <si>
    <t>FAVORECIDO</t>
  </si>
  <si>
    <t>VLR PAGO</t>
  </si>
  <si>
    <t>DATA LIQUIDAÇÃO</t>
  </si>
  <si>
    <t>DARF</t>
  </si>
  <si>
    <t xml:space="preserve">COFINS, CSLL, PIS - SERVIÇOS            </t>
  </si>
  <si>
    <t xml:space="preserve">SECRETARIA DA RECEITA FEDERAL                              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</si>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</sst>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[Red]\-#,##0.00\ "/>
    <numFmt numFmtId="165" formatCode="_(* #,##0.00_);_(* \(#,##0.00\);_(* &quot;-&quot;?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  <font>
      <b/>
      <sz val="18"/>
      <color theme="1"/>
      <name val="Franklin Gothic Medium"/>
      <family val="2"/>
    </font>
    <font>
      <b/>
      <sz val="12"/>
      <color theme="9" tint="-0.249977111117893"/>
      <name val="Verdana"/>
      <family val="2"/>
    </font>
    <font>
      <sz val="14"/>
      <color theme="1"/>
      <name val="Calibri"/>
      <family val="2"/>
      <scheme val="minor"/>
    </font>
    <font>
      <sz val="9"/>
      <color rgb="FFFF33CC"/>
      <name val="Franklin Gothic Medium"/>
      <family val="2"/>
    </font>
    <font>
      <sz val="8"/>
      <name val="Arial"/>
      <family val="2"/>
    </font>
    <font>
      <sz val="9"/>
      <color rgb="FFFF33CC"/>
      <name val="Calibri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color theme="1"/>
      <name val="Calibri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" fontId="7" fillId="0" borderId="0" xfId="2" applyNumberFormat="1"/>
    <xf numFmtId="0" fontId="7" fillId="0" borderId="0" xfId="2"/>
    <xf numFmtId="0" fontId="8" fillId="0" borderId="0" xfId="3" applyFont="1" applyAlignment="1">
      <alignment vertical="center"/>
    </xf>
    <xf numFmtId="0" fontId="1" fillId="0" borderId="0" xfId="4"/>
    <xf numFmtId="0" fontId="8" fillId="0" borderId="0" xfId="5" applyFont="1" applyAlignment="1">
      <alignment vertical="center"/>
    </xf>
    <xf numFmtId="0" fontId="10" fillId="0" borderId="0" xfId="5" applyFont="1" applyAlignment="1">
      <alignment vertical="center"/>
    </xf>
    <xf numFmtId="4" fontId="1" fillId="0" borderId="0" xfId="4" applyNumberFormat="1"/>
    <xf numFmtId="0" fontId="11" fillId="0" borderId="1" xfId="5" applyFont="1" applyBorder="1" applyAlignment="1">
      <alignment vertical="center" wrapText="1"/>
    </xf>
    <xf numFmtId="4" fontId="11" fillId="0" borderId="2" xfId="5" applyNumberFormat="1" applyFont="1" applyBorder="1" applyAlignment="1">
      <alignment vertical="center"/>
    </xf>
    <xf numFmtId="17" fontId="12" fillId="0" borderId="3" xfId="5" applyNumberFormat="1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vertical="center"/>
    </xf>
    <xf numFmtId="0" fontId="11" fillId="0" borderId="0" xfId="3" applyFont="1" applyAlignment="1">
      <alignment horizontal="left" vertical="center" wrapText="1"/>
    </xf>
    <xf numFmtId="4" fontId="11" fillId="0" borderId="0" xfId="3" applyNumberFormat="1" applyFont="1" applyAlignment="1">
      <alignment vertical="center"/>
    </xf>
    <xf numFmtId="0" fontId="11" fillId="3" borderId="3" xfId="3" applyFont="1" applyFill="1" applyBorder="1" applyAlignment="1">
      <alignment horizontal="left" vertical="center" wrapText="1"/>
    </xf>
    <xf numFmtId="4" fontId="11" fillId="3" borderId="4" xfId="3" applyNumberFormat="1" applyFont="1" applyFill="1" applyBorder="1" applyAlignment="1">
      <alignment vertical="center"/>
    </xf>
    <xf numFmtId="0" fontId="13" fillId="0" borderId="0" xfId="3" applyFont="1" applyAlignment="1">
      <alignment vertical="center" wrapText="1"/>
    </xf>
    <xf numFmtId="4" fontId="13" fillId="0" borderId="0" xfId="3" applyNumberFormat="1" applyFont="1" applyAlignment="1">
      <alignment vertical="center"/>
    </xf>
    <xf numFmtId="0" fontId="12" fillId="0" borderId="3" xfId="3" applyFont="1" applyBorder="1" applyAlignment="1">
      <alignment horizontal="left" vertical="center" wrapText="1"/>
    </xf>
    <xf numFmtId="0" fontId="11" fillId="3" borderId="3" xfId="3" applyFont="1" applyFill="1" applyBorder="1" applyAlignment="1">
      <alignment horizontal="left" vertical="center"/>
    </xf>
    <xf numFmtId="4" fontId="14" fillId="3" borderId="4" xfId="3" applyNumberFormat="1" applyFont="1" applyFill="1" applyBorder="1" applyAlignment="1">
      <alignment vertical="center"/>
    </xf>
    <xf numFmtId="0" fontId="10" fillId="0" borderId="0" xfId="3" applyFont="1"/>
    <xf numFmtId="4" fontId="10" fillId="0" borderId="0" xfId="3" applyNumberFormat="1" applyFont="1"/>
    <xf numFmtId="0" fontId="15" fillId="4" borderId="5" xfId="3" applyFont="1" applyFill="1" applyBorder="1" applyAlignment="1">
      <alignment vertical="center"/>
    </xf>
    <xf numFmtId="164" fontId="15" fillId="4" borderId="6" xfId="3" applyNumberFormat="1" applyFont="1" applyFill="1" applyBorder="1" applyAlignment="1">
      <alignment vertical="center"/>
    </xf>
    <xf numFmtId="164" fontId="1" fillId="0" borderId="0" xfId="4" applyNumberFormat="1"/>
    <xf numFmtId="0" fontId="16" fillId="0" borderId="0" xfId="3" applyFont="1"/>
    <xf numFmtId="0" fontId="1" fillId="0" borderId="0" xfId="1" applyAlignment="1">
      <alignment vertical="center"/>
    </xf>
    <xf numFmtId="0" fontId="1" fillId="0" borderId="0" xfId="1" applyAlignment="1">
      <alignment horizontal="center"/>
    </xf>
    <xf numFmtId="0" fontId="1" fillId="0" borderId="0" xfId="1" applyAlignment="1">
      <alignment horizontal="left" indent="1"/>
    </xf>
    <xf numFmtId="14" fontId="1" fillId="0" borderId="0" xfId="1" applyNumberFormat="1" applyAlignment="1">
      <alignment horizontal="left" indent="1"/>
    </xf>
    <xf numFmtId="0" fontId="1" fillId="0" borderId="0" xfId="1" applyAlignment="1">
      <alignment horizontal="left" indent="2"/>
    </xf>
    <xf numFmtId="4" fontId="1" fillId="0" borderId="0" xfId="1" applyNumberFormat="1" applyAlignment="1">
      <alignment horizontal="right"/>
    </xf>
    <xf numFmtId="0" fontId="1" fillId="0" borderId="0" xfId="1"/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 wrapText="1"/>
    </xf>
    <xf numFmtId="0" fontId="20" fillId="0" borderId="0" xfId="1" applyFont="1" applyAlignment="1">
      <alignment horizontal="center" vertical="center" wrapText="1"/>
    </xf>
    <xf numFmtId="165" fontId="21" fillId="0" borderId="0" xfId="1" applyNumberFormat="1" applyFont="1" applyAlignment="1">
      <alignment vertical="center"/>
    </xf>
    <xf numFmtId="0" fontId="22" fillId="0" borderId="0" xfId="1" applyFont="1" applyAlignment="1">
      <alignment vertical="center"/>
    </xf>
    <xf numFmtId="0" fontId="23" fillId="5" borderId="7" xfId="1" applyFont="1" applyFill="1" applyBorder="1" applyAlignment="1">
      <alignment horizontal="center" vertical="center"/>
    </xf>
    <xf numFmtId="0" fontId="23" fillId="5" borderId="7" xfId="1" applyFont="1" applyFill="1" applyBorder="1" applyAlignment="1">
      <alignment horizontal="left" vertical="center" indent="1"/>
    </xf>
    <xf numFmtId="0" fontId="23" fillId="5" borderId="7" xfId="1" applyFont="1" applyFill="1" applyBorder="1" applyAlignment="1">
      <alignment horizontal="left" vertical="center" indent="2"/>
    </xf>
    <xf numFmtId="14" fontId="24" fillId="5" borderId="7" xfId="1" applyNumberFormat="1" applyFont="1" applyFill="1" applyBorder="1" applyAlignment="1">
      <alignment horizontal="center" vertical="center"/>
    </xf>
    <xf numFmtId="14" fontId="24" fillId="5" borderId="7" xfId="1" applyNumberFormat="1" applyFont="1" applyFill="1" applyBorder="1" applyAlignment="1">
      <alignment horizontal="center" vertical="center" wrapText="1"/>
    </xf>
    <xf numFmtId="0" fontId="25" fillId="0" borderId="0" xfId="1" applyFont="1"/>
    <xf numFmtId="0" fontId="26" fillId="0" borderId="8" xfId="6" quotePrefix="1" applyNumberFormat="1" applyFont="1" applyFill="1" applyBorder="1" applyAlignment="1">
      <alignment horizontal="center" vertical="center"/>
    </xf>
    <xf numFmtId="0" fontId="27" fillId="0" borderId="8" xfId="6" applyNumberFormat="1" applyFont="1" applyFill="1" applyBorder="1" applyAlignment="1">
      <alignment horizontal="center" vertical="center"/>
    </xf>
    <xf numFmtId="0" fontId="21" fillId="0" borderId="8" xfId="3" applyFont="1" applyBorder="1" applyAlignment="1">
      <alignment vertical="center"/>
    </xf>
    <xf numFmtId="165" fontId="21" fillId="0" borderId="8" xfId="3" applyNumberFormat="1" applyFont="1" applyBorder="1"/>
    <xf numFmtId="14" fontId="21" fillId="0" borderId="7" xfId="3" applyNumberFormat="1" applyFont="1" applyBorder="1" applyAlignment="1">
      <alignment horizontal="center"/>
    </xf>
    <xf numFmtId="165" fontId="28" fillId="5" borderId="12" xfId="1" applyNumberFormat="1" applyFont="1" applyFill="1" applyBorder="1" applyAlignment="1">
      <alignment vertical="center"/>
    </xf>
    <xf numFmtId="0" fontId="29" fillId="0" borderId="0" xfId="1" applyFont="1" applyAlignment="1">
      <alignment horizontal="center" vertical="center"/>
    </xf>
    <xf numFmtId="0" fontId="29" fillId="0" borderId="0" xfId="1" applyFont="1" applyAlignment="1">
      <alignment vertical="center"/>
    </xf>
    <xf numFmtId="0" fontId="3" fillId="2" borderId="0" xfId="1" applyFont="1" applyFill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9" fillId="0" borderId="0" xfId="5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28" fillId="5" borderId="9" xfId="1" applyFont="1" applyFill="1" applyBorder="1" applyAlignment="1">
      <alignment horizontal="left" vertical="center" indent="1"/>
    </xf>
    <xf numFmtId="0" fontId="28" fillId="5" borderId="10" xfId="1" applyFont="1" applyFill="1" applyBorder="1" applyAlignment="1">
      <alignment horizontal="left" vertical="center" indent="1"/>
    </xf>
    <xf numFmtId="0" fontId="28" fillId="5" borderId="11" xfId="1" applyFont="1" applyFill="1" applyBorder="1" applyAlignment="1">
      <alignment horizontal="left" vertical="center" indent="1"/>
    </xf>
  </cellXfs>
  <cellStyles count="7">
    <cellStyle name="Normal" xfId="0" builtinId="0"/>
    <cellStyle name="Normal 2" xfId="3" xr:uid="{C8D02001-3084-46C1-9F12-EDB137219FE8}"/>
    <cellStyle name="Normal 2 2 2 2 12" xfId="5" xr:uid="{61778B62-0E58-495A-A4FB-943E0D64DF23}"/>
    <cellStyle name="Normal 3 2 2 2" xfId="1" xr:uid="{72717663-67F6-4C47-9955-2F480B0CD619}"/>
    <cellStyle name="Normal 4 2 2" xfId="4" xr:uid="{68AB34BD-DEB7-49B1-961B-3263985D07D3}"/>
    <cellStyle name="Normal 5" xfId="2" xr:uid="{7971FAAB-439D-4AFA-AB09-A9C5BFEDE432}"/>
    <cellStyle name="Vírgula 3 2 2" xfId="6" xr:uid="{8CA48FD1-9DAC-4B4C-BBF1-C83C768D74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27214</xdr:rowOff>
    </xdr:from>
    <xdr:to>
      <xdr:col>13</xdr:col>
      <xdr:colOff>0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DC7F1F0-1E4C-4DA2-8FDF-FF8A7FF490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7214"/>
          <a:ext cx="12347122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4</xdr:row>
      <xdr:rowOff>142875</xdr:rowOff>
    </xdr:from>
    <xdr:to>
      <xdr:col>8</xdr:col>
      <xdr:colOff>514350</xdr:colOff>
      <xdr:row>29</xdr:row>
      <xdr:rowOff>31751</xdr:rowOff>
    </xdr:to>
    <xdr:pic>
      <xdr:nvPicPr>
        <xdr:cNvPr id="2" name="Imagem 1" descr="Interface gráfica do usuário, Texto, Aplicativo, chat ou mensagem de texto&#10;&#10;Descrição gerada automaticamente">
          <a:extLst>
            <a:ext uri="{FF2B5EF4-FFF2-40B4-BE49-F238E27FC236}">
              <a16:creationId xmlns:a16="http://schemas.microsoft.com/office/drawing/2014/main" id="{8CFA742F-897E-4214-85A6-79F39688D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790575"/>
          <a:ext cx="5267325" cy="3937001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noFill/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9</xdr:col>
      <xdr:colOff>19050</xdr:colOff>
      <xdr:row>4</xdr:row>
      <xdr:rowOff>13446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41B745C-6984-4829-8E97-5B13864F55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5505450" cy="6611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21478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4D0188E-7C99-4F92-AC65-81C8AF88EE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6749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981074</xdr:colOff>
      <xdr:row>0</xdr:row>
      <xdr:rowOff>666749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96A08B5-D7AB-4EDF-A4B2-B7305F1D7B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12811124" cy="6667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01621-5CC9-4154-88F9-D7F11393E463}">
  <dimension ref="A1:M8"/>
  <sheetViews>
    <sheetView showGridLines="0" tabSelected="1" zoomScale="70" zoomScaleNormal="70" workbookViewId="0">
      <selection activeCell="A21" sqref="A21"/>
    </sheetView>
  </sheetViews>
  <sheetFormatPr defaultColWidth="9.140625" defaultRowHeight="24.75" customHeight="1" x14ac:dyDescent="0.25"/>
  <cols>
    <col min="1" max="1" width="55.7109375" style="1" customWidth="1"/>
    <col min="2" max="8" width="9.140625" style="1"/>
    <col min="9" max="9" width="37.140625" style="1" customWidth="1"/>
    <col min="10" max="10" width="0.28515625" style="1" customWidth="1"/>
    <col min="11" max="16384" width="9.140625" style="1"/>
  </cols>
  <sheetData>
    <row r="1" spans="1:13" ht="80.25" customHeight="1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ht="51.75" customHeight="1" x14ac:dyDescent="0.25">
      <c r="A2" s="57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ht="86.25" customHeight="1" x14ac:dyDescent="0.25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</row>
    <row r="4" spans="1:13" s="2" customFormat="1" ht="30.75" x14ac:dyDescent="0.25">
      <c r="A4" s="57" t="s">
        <v>2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</row>
    <row r="5" spans="1:13" s="2" customFormat="1" ht="30.75" x14ac:dyDescent="0.25">
      <c r="A5" s="57" t="s">
        <v>3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</row>
    <row r="6" spans="1:13" s="2" customFormat="1" ht="35.25" customHeight="1" x14ac:dyDescent="0.25">
      <c r="A6" s="58" t="s">
        <v>4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</row>
    <row r="7" spans="1:13" ht="190.5" customHeight="1" x14ac:dyDescent="0.25">
      <c r="A7" s="60" t="s">
        <v>5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3" ht="9.75" customHeight="1" x14ac:dyDescent="0.25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27049-91CA-4D25-A66C-4342D7B44A92}">
  <dimension ref="A7"/>
  <sheetViews>
    <sheetView showGridLines="0" zoomScaleNormal="100" workbookViewId="0">
      <selection activeCell="C36" sqref="C36"/>
    </sheetView>
  </sheetViews>
  <sheetFormatPr defaultRowHeight="12.75" x14ac:dyDescent="0.2"/>
  <cols>
    <col min="1" max="16384" width="9.140625" style="4"/>
  </cols>
  <sheetData>
    <row r="7" spans="1:1" x14ac:dyDescent="0.2">
      <c r="A7" s="3"/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53764-1EC7-41AC-A1DF-9A1491FCA513}">
  <dimension ref="A1:F20"/>
  <sheetViews>
    <sheetView showGridLines="0" zoomScale="85" zoomScaleNormal="85" workbookViewId="0">
      <selection activeCell="A31" sqref="A31"/>
    </sheetView>
  </sheetViews>
  <sheetFormatPr defaultRowHeight="15" x14ac:dyDescent="0.25"/>
  <cols>
    <col min="1" max="1" width="61.7109375" style="23" customWidth="1"/>
    <col min="2" max="2" width="38.28515625" style="23" customWidth="1"/>
    <col min="3" max="3" width="20.7109375" style="6" bestFit="1" customWidth="1"/>
    <col min="4" max="4" width="12" style="6" bestFit="1" customWidth="1"/>
    <col min="5" max="16384" width="9.140625" style="6"/>
  </cols>
  <sheetData>
    <row r="1" spans="1:6" ht="52.15" customHeight="1" x14ac:dyDescent="0.25">
      <c r="A1" s="5"/>
      <c r="B1" s="5"/>
    </row>
    <row r="2" spans="1:6" ht="27" customHeight="1" x14ac:dyDescent="0.25">
      <c r="A2" s="7"/>
      <c r="B2" s="7"/>
    </row>
    <row r="3" spans="1:6" ht="37.9" customHeight="1" x14ac:dyDescent="0.25">
      <c r="A3" s="61" t="s">
        <v>6</v>
      </c>
      <c r="B3" s="61"/>
    </row>
    <row r="4" spans="1:6" ht="25.15" customHeight="1" x14ac:dyDescent="0.25">
      <c r="A4" s="8"/>
      <c r="B4" s="8"/>
    </row>
    <row r="5" spans="1:6" ht="14.45" customHeight="1" x14ac:dyDescent="0.25">
      <c r="A5" s="8"/>
      <c r="B5" s="8"/>
      <c r="D5" s="9"/>
    </row>
    <row r="6" spans="1:6" ht="14.45" customHeight="1" thickBot="1" x14ac:dyDescent="0.3">
      <c r="A6" s="10" t="s">
        <v>7</v>
      </c>
      <c r="B6" s="11">
        <v>49448.079999999994</v>
      </c>
    </row>
    <row r="7" spans="1:6" ht="27.6" customHeight="1" x14ac:dyDescent="0.25">
      <c r="A7" s="12" t="s">
        <v>8</v>
      </c>
      <c r="B7" s="13">
        <v>523.13</v>
      </c>
    </row>
    <row r="8" spans="1:6" x14ac:dyDescent="0.25">
      <c r="A8" s="14"/>
      <c r="B8" s="15"/>
    </row>
    <row r="9" spans="1:6" x14ac:dyDescent="0.25">
      <c r="A9" s="16" t="s">
        <v>9</v>
      </c>
      <c r="B9" s="17">
        <f>SUM(B7:B7)</f>
        <v>523.13</v>
      </c>
    </row>
    <row r="10" spans="1:6" x14ac:dyDescent="0.25">
      <c r="A10" s="14"/>
      <c r="B10" s="15"/>
    </row>
    <row r="11" spans="1:6" ht="27.6" customHeight="1" x14ac:dyDescent="0.25">
      <c r="A11" s="18" t="s">
        <v>10</v>
      </c>
      <c r="B11" s="19"/>
    </row>
    <row r="12" spans="1:6" ht="27.6" customHeight="1" x14ac:dyDescent="0.25">
      <c r="A12" s="20" t="s">
        <v>11</v>
      </c>
      <c r="B12" s="13">
        <v>-194.06</v>
      </c>
      <c r="D12" s="9"/>
    </row>
    <row r="13" spans="1:6" x14ac:dyDescent="0.25">
      <c r="A13" s="14"/>
      <c r="B13" s="15"/>
    </row>
    <row r="14" spans="1:6" ht="27.6" customHeight="1" x14ac:dyDescent="0.25">
      <c r="A14" s="21" t="s">
        <v>9</v>
      </c>
      <c r="B14" s="22">
        <f>SUM(B12:B13)</f>
        <v>-194.06</v>
      </c>
      <c r="C14" s="9"/>
    </row>
    <row r="15" spans="1:6" x14ac:dyDescent="0.25">
      <c r="B15" s="24"/>
    </row>
    <row r="16" spans="1:6" ht="27.6" customHeight="1" thickBot="1" x14ac:dyDescent="0.3">
      <c r="A16" s="25" t="s">
        <v>12</v>
      </c>
      <c r="B16" s="26">
        <f>B6+B9+B14</f>
        <v>49777.149999999994</v>
      </c>
      <c r="E16" s="27"/>
      <c r="F16" s="27"/>
    </row>
    <row r="20" spans="1:2" x14ac:dyDescent="0.25">
      <c r="A20" s="28"/>
      <c r="B20" s="24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FAD5F-2109-494E-8361-47A0ED8D1924}">
  <dimension ref="A1:G7"/>
  <sheetViews>
    <sheetView showGridLines="0" zoomScaleNormal="100" workbookViewId="0">
      <selection activeCell="C11" sqref="C11"/>
    </sheetView>
  </sheetViews>
  <sheetFormatPr defaultRowHeight="15" x14ac:dyDescent="0.25"/>
  <cols>
    <col min="1" max="1" width="6.140625" style="30" customWidth="1"/>
    <col min="2" max="2" width="13.42578125" style="30" customWidth="1"/>
    <col min="3" max="3" width="29.7109375" style="31" customWidth="1"/>
    <col min="4" max="4" width="22.42578125" style="31" customWidth="1"/>
    <col min="5" max="5" width="28.7109375" style="31" customWidth="1"/>
    <col min="6" max="6" width="18.28515625" style="34" bestFit="1" customWidth="1"/>
    <col min="7" max="7" width="14.85546875" style="32" customWidth="1"/>
    <col min="8" max="16384" width="9.140625" style="35"/>
  </cols>
  <sheetData>
    <row r="1" spans="1:7" s="29" customFormat="1" ht="53.25" customHeight="1" x14ac:dyDescent="0.25">
      <c r="A1" s="62"/>
      <c r="B1" s="62"/>
      <c r="C1" s="62"/>
      <c r="D1" s="62"/>
      <c r="E1" s="62"/>
      <c r="F1" s="62"/>
      <c r="G1" s="62"/>
    </row>
    <row r="2" spans="1:7" ht="12" customHeight="1" x14ac:dyDescent="0.25">
      <c r="E2" s="32"/>
      <c r="F2" s="33"/>
      <c r="G2" s="34"/>
    </row>
    <row r="3" spans="1:7" s="36" customFormat="1" ht="20.100000000000001" customHeight="1" x14ac:dyDescent="0.25">
      <c r="A3" s="63" t="s">
        <v>13</v>
      </c>
      <c r="B3" s="63"/>
      <c r="C3" s="63"/>
      <c r="D3" s="63"/>
      <c r="E3" s="63"/>
      <c r="F3" s="63"/>
      <c r="G3" s="63"/>
    </row>
    <row r="4" spans="1:7" s="40" customFormat="1" ht="13.5" customHeight="1" x14ac:dyDescent="0.25">
      <c r="A4" s="37"/>
      <c r="B4" s="38"/>
      <c r="C4" s="37"/>
      <c r="D4" s="37"/>
      <c r="E4" s="37"/>
      <c r="F4" s="39"/>
      <c r="G4" s="37"/>
    </row>
    <row r="5" spans="1:7" s="46" customFormat="1" ht="27" customHeight="1" x14ac:dyDescent="0.2">
      <c r="A5" s="41" t="s">
        <v>14</v>
      </c>
      <c r="B5" s="41" t="s">
        <v>15</v>
      </c>
      <c r="C5" s="42" t="s">
        <v>16</v>
      </c>
      <c r="D5" s="42" t="s">
        <v>17</v>
      </c>
      <c r="E5" s="43" t="s">
        <v>18</v>
      </c>
      <c r="F5" s="44" t="s">
        <v>19</v>
      </c>
      <c r="G5" s="45" t="s">
        <v>20</v>
      </c>
    </row>
    <row r="6" spans="1:7" ht="15.75" thickBot="1" x14ac:dyDescent="0.3">
      <c r="A6" s="47">
        <v>1</v>
      </c>
      <c r="B6" s="48" t="s">
        <v>21</v>
      </c>
      <c r="C6" s="49" t="s">
        <v>22</v>
      </c>
      <c r="D6" s="49" t="s">
        <v>11</v>
      </c>
      <c r="E6" s="49" t="s">
        <v>23</v>
      </c>
      <c r="F6" s="50">
        <v>-194.06</v>
      </c>
      <c r="G6" s="51">
        <v>46254</v>
      </c>
    </row>
    <row r="7" spans="1:7" s="54" customFormat="1" ht="26.45" customHeight="1" thickBot="1" x14ac:dyDescent="0.3">
      <c r="A7" s="64" t="s">
        <v>24</v>
      </c>
      <c r="B7" s="65"/>
      <c r="C7" s="65"/>
      <c r="D7" s="65"/>
      <c r="E7" s="66"/>
      <c r="F7" s="52">
        <f>SUM(F6:F6)</f>
        <v>-194.06</v>
      </c>
      <c r="G7" s="53"/>
    </row>
  </sheetData>
  <autoFilter ref="A5:G7" xr:uid="{3B284A6B-02DB-4AC5-8CB7-6E757353B477}"/>
  <mergeCells count="3">
    <mergeCell ref="A1:G1"/>
    <mergeCell ref="A3:G3"/>
    <mergeCell ref="A7:E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5</vt:i4>
      </vt:variant>
    </vt:vector>
  </HeadingPairs>
  <TitlesOfParts>
    <vt:vector size="9" baseType="lpstr">
      <vt:lpstr> CAPA</vt:lpstr>
      <vt:lpstr>ORDEM BANCÁRIA</vt:lpstr>
      <vt:lpstr>FLUXO DE CAIXA</vt:lpstr>
      <vt:lpstr>COMPOSIÇÃO DAS DESPESAS</vt:lpstr>
      <vt:lpstr>' CAPA'!Area_de_impressao</vt:lpstr>
      <vt:lpstr>'COMPOSIÇÃO DAS DESPESAS'!Area_de_impressao</vt:lpstr>
      <vt:lpstr>'FLUXO DE CAIXA'!Area_de_impressao</vt:lpstr>
      <vt:lpstr>'ORDEM BANCÁRIA'!Area_de_impressao</vt:lpstr>
      <vt:lpstr>'COMPOSIÇÃO DAS DESPESAS'!Titulos_de_impressao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2026-09-10T17:13:41Z</cp:lastPrinted>
  <dcterms:created xsi:type="dcterms:W3CDTF">2026-09-10T17:08:28Z</dcterms:created>
  <dcterms:modified xsi:type="dcterms:W3CDTF">2026-09-23T13:39:52Z</dcterms:modified>
</cp:coreProperties>
</file>